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510973C-94EA-453A-B857-AA22EA5C00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22" i="1" l="1"/>
  <c r="H17" i="1"/>
  <c r="H18" i="1"/>
  <c r="H19" i="1"/>
  <c r="H20" i="1"/>
  <c r="H21" i="1"/>
  <c r="G23" i="1" l="1"/>
  <c r="H15" i="1"/>
  <c r="H16" i="1"/>
  <c r="F23" i="1"/>
  <c r="E23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<sst xmlns="http://schemas.openxmlformats.org/spreadsheetml/2006/main" count="44" uniqueCount="38">
  <si>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</si>
  <si>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</si>
  <si>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</si>
  <si>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</si>
  <si>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</si>
  <si>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</si>
  <si>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</si>
  <si>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</si>
  <si>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</si>
  <si>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</si>
  <si>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</si>
  <si>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</si>
  <si>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</si>
  <si>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</si>
  <si>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</si>
  <si>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</si>
  <si>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&lt;&lt;Արդենիսի հիմնական դպրոց&gt;&gt; պետական ոչ առևտրային կազմակերպություն</t>
  </si>
  <si>
    <t xml:space="preserve">Կոմունալ  ծառայ. </t>
  </si>
  <si>
    <t>Մեքենաների և սարք. ընթացիկ նորոգում և պահպանում</t>
  </si>
  <si>
    <t>Կենցաղ. և հանրային սննդի նյութեր</t>
  </si>
  <si>
    <t>Գրասենյակյակային նյութեր</t>
  </si>
  <si>
    <t>Հատուկ նպատակային այլ նյութեր</t>
  </si>
  <si>
    <t>Մասնագիտական ծառայւթյուն․</t>
  </si>
  <si>
    <t xml:space="preserve">                                                                                                               ՀԱՇՎԱՊԱՀ՝                                       Է. ԱԹՈՅԱՆ</t>
  </si>
  <si>
    <t>Պարտադիր վճարներ</t>
  </si>
  <si>
    <t>&lt;&lt;ՀՀ Շիրակի  մարզպետի աշխատակազմ&gt;&gt; պետական մարմին</t>
  </si>
  <si>
    <t>ԴՊՐՈՑԻ  ՏՆՕՐԵՆ՝                                       Ա. ԹԱՆԳԱՄՅԱՆ</t>
  </si>
  <si>
    <t>Պայմանագրի համարը՝  ՀԿ 132</t>
  </si>
  <si>
    <t xml:space="preserve">Պայմանագրի կնքման ամսաթիվը՝   &lt;&lt; 04  &gt;&gt;  &lt;&lt; 04  &gt;&gt;  2024թ..                              </t>
  </si>
  <si>
    <t>(2025 թվականի IV եռամսյակ)</t>
  </si>
  <si>
    <t>&lt;&lt;_08 _&gt;&gt; &lt;&lt; _01_ &gt;&gt; 2026 թ.</t>
  </si>
  <si>
    <t>Պայմանագրի շրջանակներում &lt;&lt;01&gt;&gt;  հոկտեմբեր 2025 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</si>
  <si>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01.10.2025-31.12.2025</t>
  </si>
  <si>
    <t>Բյուջեով նախատեսված գումարը                      IV եռամսյակ               /հազ. դրամ/</t>
  </si>
  <si>
    <t>IV եռամսյակի մնացորդը/պարտքը +/-/հազ. դրամ/8=7-6</t>
  </si>
  <si>
    <t>Վճարման ժամկետը  01.102025-31.12.2025</t>
  </si>
  <si>
    <t>Վճարված գումարը հազ. դրամ/ 01.10.2025-31.12.2025</t>
  </si>
  <si>
    <t>Փաստացի կատարված ծախսերը հազ. դրամ/ 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</si>
</sst>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4" workbookViewId="0">
      <selection activeCell="G20" sqref="G20"/>
    </sheetView>
  </sheetViews>
  <sheetFormatPr defaultRowHeight="14.4" x14ac:dyDescent="0.3"/>
  <cols>
    <col min="1" max="1" width="5" style="10" customWidth="1"/>
    <col min="2" max="2" width="31" customWidth="1"/>
    <col min="3" max="9" width="12.44140625" customWidth="1"/>
    <col min="10" max="10" width="14.88671875" customWidth="1"/>
  </cols>
  <sheetData>
    <row r="1" spans="1:10" ht="20.399999999999999" x14ac:dyDescent="0.4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6" customHeight="1" x14ac:dyDescent="0.3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" x14ac:dyDescent="0.35">
      <c r="A3" s="17" t="s">
        <v>29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5" x14ac:dyDescent="0.35">
      <c r="A4" s="18" t="s">
        <v>30</v>
      </c>
      <c r="B4" s="18"/>
      <c r="C4" s="18"/>
      <c r="D4" s="18"/>
      <c r="E4" s="18"/>
      <c r="F4" s="1"/>
      <c r="G4" s="1"/>
      <c r="H4" s="1"/>
      <c r="I4" s="1"/>
      <c r="J4" s="1"/>
    </row>
    <row r="5" spans="1:10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"/>
    </row>
    <row r="6" spans="1:10" ht="15" x14ac:dyDescent="0.35">
      <c r="A6" s="13" t="s">
        <v>28</v>
      </c>
      <c r="B6" s="13"/>
      <c r="C6" s="13"/>
      <c r="D6" s="13"/>
      <c r="E6" s="13"/>
      <c r="F6" s="13"/>
      <c r="G6" s="13"/>
      <c r="H6" s="13"/>
      <c r="I6" s="13"/>
      <c r="J6" s="1"/>
    </row>
    <row r="7" spans="1:10" ht="15" x14ac:dyDescent="0.35">
      <c r="A7" s="13" t="s">
        <v>27</v>
      </c>
      <c r="B7" s="13"/>
      <c r="C7" s="13"/>
      <c r="D7" s="13"/>
      <c r="E7" s="13"/>
      <c r="F7" s="13"/>
      <c r="G7" s="13"/>
      <c r="H7" s="13"/>
      <c r="I7" s="13"/>
      <c r="J7" s="1"/>
    </row>
    <row r="8" spans="1:10" ht="15" customHeight="1" x14ac:dyDescent="0.35">
      <c r="A8" s="13" t="s">
        <v>2</v>
      </c>
      <c r="B8" s="13"/>
      <c r="C8" s="22" t="s">
        <v>25</v>
      </c>
      <c r="D8" s="22"/>
      <c r="E8" s="22"/>
      <c r="F8" s="22"/>
      <c r="G8" s="22"/>
      <c r="H8" s="22"/>
      <c r="I8" s="22"/>
      <c r="J8" s="2"/>
    </row>
    <row r="9" spans="1:10" ht="15" x14ac:dyDescent="0.35">
      <c r="A9" s="23" t="s">
        <v>3</v>
      </c>
      <c r="B9" s="23"/>
      <c r="C9" s="23" t="s">
        <v>16</v>
      </c>
      <c r="D9" s="23"/>
      <c r="E9" s="23"/>
      <c r="F9" s="23"/>
      <c r="G9" s="23"/>
      <c r="H9" s="23"/>
      <c r="I9" s="23"/>
      <c r="J9" s="23"/>
    </row>
    <row r="10" spans="1:10" x14ac:dyDescent="0.3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20.399999999999999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54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37</v>
      </c>
      <c r="F12" s="5" t="s">
        <v>36</v>
      </c>
      <c r="G12" s="5" t="s">
        <v>33</v>
      </c>
      <c r="H12" s="5" t="s">
        <v>34</v>
      </c>
      <c r="I12" s="5" t="s">
        <v>35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15</v>
      </c>
      <c r="E14" s="11">
        <v>7804.9</v>
      </c>
      <c r="F14" s="11">
        <v>7804.9</v>
      </c>
      <c r="G14" s="11">
        <v>7705.2</v>
      </c>
      <c r="H14" s="11">
        <f t="shared" ref="H14:H22" si="0">G14-F14</f>
        <v>-99.699999999999818</v>
      </c>
      <c r="I14" s="20" t="s">
        <v>32</v>
      </c>
      <c r="J14" s="8"/>
    </row>
    <row r="15" spans="1:10" ht="15" x14ac:dyDescent="0.3">
      <c r="A15" s="4">
        <v>2</v>
      </c>
      <c r="B15" s="7" t="s">
        <v>11</v>
      </c>
      <c r="C15" s="3" t="s">
        <v>12</v>
      </c>
      <c r="D15" s="6"/>
      <c r="E15" s="11">
        <v>0</v>
      </c>
      <c r="F15" s="11">
        <v>0</v>
      </c>
      <c r="G15" s="11">
        <v>20</v>
      </c>
      <c r="H15" s="11">
        <f t="shared" si="0"/>
        <v>20</v>
      </c>
      <c r="I15" s="21"/>
      <c r="J15" s="8"/>
    </row>
    <row r="16" spans="1:10" ht="15" x14ac:dyDescent="0.3">
      <c r="A16" s="4">
        <v>3</v>
      </c>
      <c r="B16" s="7" t="s">
        <v>17</v>
      </c>
      <c r="C16" s="3" t="s">
        <v>13</v>
      </c>
      <c r="D16" s="6">
        <v>3</v>
      </c>
      <c r="E16" s="11">
        <v>15</v>
      </c>
      <c r="F16" s="11">
        <v>15</v>
      </c>
      <c r="G16" s="11">
        <v>15</v>
      </c>
      <c r="H16" s="11">
        <f t="shared" si="0"/>
        <v>0</v>
      </c>
      <c r="I16" s="21"/>
      <c r="J16" s="8"/>
    </row>
    <row r="17" spans="1:10" ht="15" x14ac:dyDescent="0.3">
      <c r="A17" s="4">
        <v>4</v>
      </c>
      <c r="B17" s="7" t="s">
        <v>22</v>
      </c>
      <c r="C17" s="3" t="s">
        <v>10</v>
      </c>
      <c r="D17" s="6"/>
      <c r="E17" s="11">
        <v>30</v>
      </c>
      <c r="F17" s="11">
        <v>30</v>
      </c>
      <c r="G17" s="11">
        <v>0</v>
      </c>
      <c r="H17" s="11">
        <f t="shared" si="0"/>
        <v>-30</v>
      </c>
      <c r="I17" s="21"/>
      <c r="J17" s="8"/>
    </row>
    <row r="18" spans="1:10" ht="26.25" customHeight="1" x14ac:dyDescent="0.3">
      <c r="A18" s="4">
        <v>5</v>
      </c>
      <c r="B18" s="7" t="s">
        <v>18</v>
      </c>
      <c r="C18" s="3" t="s">
        <v>10</v>
      </c>
      <c r="D18" s="6"/>
      <c r="E18" s="11">
        <v>30</v>
      </c>
      <c r="F18" s="11">
        <v>30</v>
      </c>
      <c r="G18" s="11">
        <v>30</v>
      </c>
      <c r="H18" s="11">
        <f t="shared" si="0"/>
        <v>0</v>
      </c>
      <c r="I18" s="21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11">
        <v>50</v>
      </c>
      <c r="F19" s="11">
        <v>50</v>
      </c>
      <c r="G19" s="11">
        <v>50</v>
      </c>
      <c r="H19" s="11">
        <f t="shared" si="0"/>
        <v>0</v>
      </c>
      <c r="I19" s="21"/>
      <c r="J19" s="8"/>
    </row>
    <row r="20" spans="1:10" ht="17.25" customHeight="1" x14ac:dyDescent="0.3">
      <c r="A20" s="4">
        <v>7</v>
      </c>
      <c r="B20" s="7" t="s">
        <v>19</v>
      </c>
      <c r="C20" s="3" t="s">
        <v>10</v>
      </c>
      <c r="D20" s="8"/>
      <c r="E20" s="11">
        <v>87.9</v>
      </c>
      <c r="F20" s="11">
        <v>87.9</v>
      </c>
      <c r="G20" s="11">
        <v>100</v>
      </c>
      <c r="H20" s="11">
        <f t="shared" si="0"/>
        <v>12.099999999999994</v>
      </c>
      <c r="I20" s="21"/>
      <c r="J20" s="8"/>
    </row>
    <row r="21" spans="1:10" ht="17.25" customHeight="1" x14ac:dyDescent="0.3">
      <c r="A21" s="4">
        <v>8</v>
      </c>
      <c r="B21" s="7" t="s">
        <v>21</v>
      </c>
      <c r="C21" s="3" t="s">
        <v>10</v>
      </c>
      <c r="D21" s="8"/>
      <c r="E21" s="11">
        <v>90</v>
      </c>
      <c r="F21" s="11">
        <v>90</v>
      </c>
      <c r="G21" s="11">
        <v>70</v>
      </c>
      <c r="H21" s="11">
        <f t="shared" si="0"/>
        <v>-20</v>
      </c>
      <c r="I21" s="21"/>
      <c r="J21" s="8"/>
    </row>
    <row r="22" spans="1:10" ht="17.25" customHeight="1" x14ac:dyDescent="0.3">
      <c r="A22" s="4">
        <v>9</v>
      </c>
      <c r="B22" s="7" t="s">
        <v>24</v>
      </c>
      <c r="C22" s="3" t="s">
        <v>10</v>
      </c>
      <c r="D22" s="8"/>
      <c r="E22" s="11">
        <v>2.4</v>
      </c>
      <c r="F22" s="11">
        <v>2.4</v>
      </c>
      <c r="G22" s="11">
        <v>1.8</v>
      </c>
      <c r="H22" s="11">
        <f t="shared" si="0"/>
        <v>-0.59999999999999987</v>
      </c>
      <c r="I22" s="21"/>
      <c r="J22" s="8"/>
    </row>
    <row r="23" spans="1:10" ht="15" x14ac:dyDescent="0.35">
      <c r="A23" s="3"/>
      <c r="B23" s="9" t="s">
        <v>14</v>
      </c>
      <c r="C23" s="3"/>
      <c r="D23" s="8"/>
      <c r="E23" s="11">
        <f>SUM(E14:E22)</f>
        <v>8110.1999999999989</v>
      </c>
      <c r="F23" s="11">
        <f>SUM(F14:F22)</f>
        <v>8110.1999999999989</v>
      </c>
      <c r="G23" s="11">
        <f>SUM(G14:G22)</f>
        <v>7992</v>
      </c>
      <c r="H23" s="11">
        <f>SUM(H14:H22)</f>
        <v>-118.19999999999982</v>
      </c>
      <c r="I23" s="3"/>
      <c r="J23" s="8"/>
    </row>
    <row r="25" spans="1:10" x14ac:dyDescent="0.3"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21" customHeight="1" x14ac:dyDescent="0.3">
      <c r="B26" s="14" t="s">
        <v>26</v>
      </c>
      <c r="C26" s="14"/>
      <c r="D26" s="14"/>
      <c r="E26" s="14"/>
      <c r="F26" s="14"/>
      <c r="G26" s="14"/>
      <c r="H26" s="14"/>
      <c r="I26" s="14"/>
      <c r="J26" s="14"/>
    </row>
    <row r="28" spans="1:10" x14ac:dyDescent="0.3">
      <c r="B28" s="12" t="s">
        <v>23</v>
      </c>
      <c r="C28" s="12"/>
      <c r="D28" s="12"/>
      <c r="E28" s="12"/>
      <c r="F28" s="12"/>
      <c r="G28" s="12"/>
      <c r="H28" s="12"/>
      <c r="I28" s="12"/>
      <c r="J28" s="12"/>
    </row>
  </sheetData>
  <mergeCells count="16">
    <mergeCell ref="B28:J28"/>
    <mergeCell ref="A6:I6"/>
    <mergeCell ref="B25:J25"/>
    <mergeCell ref="B26:J2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2026-01-08T19:06:27Z</dcterms:modified>
</cp:coreProperties>
</file>